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My Documents\Boot\Jouet\"/>
    </mc:Choice>
  </mc:AlternateContent>
  <bookViews>
    <workbookView xWindow="0" yWindow="0" windowWidth="28800" windowHeight="12450"/>
  </bookViews>
  <sheets>
    <sheet name="Blad1" sheetId="1" r:id="rId1"/>
    <sheet name="Blad2" sheetId="2" r:id="rId2"/>
    <sheet name="Blad3" sheetId="3" r:id="rId3"/>
    <sheet name="Blad4" sheetId="4" r:id="rId4"/>
  </sheets>
  <calcPr calcId="152511"/>
</workbook>
</file>

<file path=xl/calcChain.xml><?xml version="1.0" encoding="utf-8"?>
<calcChain xmlns="http://schemas.openxmlformats.org/spreadsheetml/2006/main">
  <c r="J31" i="1" l="1"/>
  <c r="H31" i="1"/>
  <c r="J30" i="1"/>
  <c r="H30" i="1"/>
  <c r="J29" i="1"/>
  <c r="H29" i="1"/>
  <c r="J28" i="1"/>
  <c r="H28" i="1"/>
  <c r="J27" i="1"/>
  <c r="H27" i="1"/>
  <c r="J26" i="1"/>
  <c r="H26" i="1"/>
  <c r="J25" i="1"/>
  <c r="H25" i="1"/>
  <c r="J24" i="1"/>
  <c r="K24" i="1" s="1"/>
  <c r="H24" i="1"/>
  <c r="J23" i="1"/>
  <c r="H23" i="1"/>
  <c r="J22" i="1"/>
  <c r="H22" i="1"/>
  <c r="J21" i="1"/>
  <c r="H21" i="1"/>
  <c r="J20" i="1"/>
  <c r="H20" i="1"/>
  <c r="J19" i="1"/>
  <c r="H19" i="1"/>
  <c r="J18" i="1"/>
  <c r="H18" i="1"/>
  <c r="J17" i="1"/>
  <c r="H17" i="1"/>
  <c r="J16" i="1"/>
  <c r="K16" i="1" s="1"/>
  <c r="H16" i="1"/>
  <c r="J15" i="1"/>
  <c r="H15" i="1"/>
  <c r="J14" i="1"/>
  <c r="H14" i="1"/>
  <c r="J13" i="1"/>
  <c r="H13" i="1"/>
  <c r="J12" i="1"/>
  <c r="K12" i="1" s="1"/>
  <c r="H12" i="1"/>
  <c r="J11" i="1"/>
  <c r="H11" i="1"/>
  <c r="J10" i="1"/>
  <c r="K10" i="1" s="1"/>
  <c r="H10" i="1"/>
  <c r="J9" i="1"/>
  <c r="H9" i="1"/>
  <c r="K8" i="1"/>
  <c r="J8" i="1"/>
  <c r="H8" i="1"/>
  <c r="J7" i="1"/>
  <c r="H7" i="1"/>
  <c r="J6" i="1"/>
  <c r="H6" i="1"/>
  <c r="J5" i="1"/>
  <c r="K29" i="1" s="1"/>
  <c r="H5" i="1"/>
  <c r="K28" i="1" l="1"/>
  <c r="K19" i="1"/>
  <c r="K26" i="1"/>
  <c r="K7" i="1"/>
  <c r="K14" i="1"/>
  <c r="K23" i="1"/>
  <c r="K30" i="1"/>
  <c r="K9" i="1"/>
  <c r="K11" i="1"/>
  <c r="K18" i="1"/>
  <c r="K27" i="1"/>
  <c r="K6" i="1"/>
  <c r="K15" i="1"/>
  <c r="K20" i="1"/>
  <c r="K22" i="1"/>
  <c r="K31" i="1"/>
  <c r="K13" i="1"/>
  <c r="K17" i="1"/>
  <c r="K21" i="1"/>
  <c r="K25" i="1"/>
</calcChain>
</file>

<file path=xl/sharedStrings.xml><?xml version="1.0" encoding="utf-8"?>
<sst xmlns="http://schemas.openxmlformats.org/spreadsheetml/2006/main" count="17" uniqueCount="14">
  <si>
    <t xml:space="preserve">This program calculates the required change of forestay length for a </t>
  </si>
  <si>
    <t>masthead above stemhead (A)</t>
  </si>
  <si>
    <t>meter</t>
  </si>
  <si>
    <t>J</t>
  </si>
  <si>
    <r>
      <t>Mast rake (</t>
    </r>
    <r>
      <rPr>
        <sz val="14"/>
        <rFont val="Arial"/>
      </rPr>
      <t>α</t>
    </r>
    <r>
      <rPr>
        <sz val="10"/>
        <rFont val="Arial"/>
      </rPr>
      <t>)</t>
    </r>
  </si>
  <si>
    <t>Mast Rake (D)</t>
  </si>
  <si>
    <t>Forestay length (B)</t>
  </si>
  <si>
    <t>Increase forestay</t>
  </si>
  <si>
    <t>degrees from vertical</t>
  </si>
  <si>
    <t>cm</t>
  </si>
  <si>
    <t xml:space="preserve">     α</t>
  </si>
  <si>
    <t>B</t>
  </si>
  <si>
    <t xml:space="preserve">           A</t>
  </si>
  <si>
    <t>D           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</si>
</sst>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0"/>
      <color rgb="FF000000"/>
      <name val="Arial"/>
    </font>
    <font>
      <sz val="10"/>
      <name val="Arial"/>
    </font>
    <font>
      <sz val="14"/>
      <name val="Arial"/>
    </font>
  </fonts>
  <fills count="3">
    <fill>
      <patternFill patternType="none"/>
    </fill>
    <fill>
      <patternFill patternType="gray125"/>
    </fill>
    <fill>
      <patternFill patternType="solid">
        <fgColor rgb="FF00FF00"/>
        <bgColor rgb="FF00FF00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 applyFont="1" applyAlignment="1"/>
    <xf numFmtId="2" fontId="1" fillId="2" borderId="1" xfId="0" applyNumberFormat="1" applyFont="1" applyFill="1" applyBorder="1" applyAlignment="1"/>
    <xf numFmtId="2" fontId="1" fillId="0" borderId="0" xfId="0" applyNumberFormat="1" applyFont="1" applyAlignment="1"/>
    <xf numFmtId="164" fontId="1" fillId="0" borderId="0" xfId="0" applyNumberFormat="1" applyFont="1" applyAlignment="1"/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523875</xdr:colOff>
      <xdr:row>11</xdr:row>
      <xdr:rowOff>0</xdr:rowOff>
    </xdr:from>
    <xdr:to>
      <xdr:col>5</xdr:col>
      <xdr:colOff>457200</xdr:colOff>
      <xdr:row>31</xdr:row>
      <xdr:rowOff>0</xdr:rowOff>
    </xdr:to>
    <xdr:sp macro="" textlink="">
      <xdr:nvSpPr>
        <xdr:cNvPr id="1044" name="Shape 1044"/>
        <xdr:cNvSpPr/>
      </xdr:nvSpPr>
      <xdr:spPr>
        <a:xfrm>
          <a:off x="0" y="0"/>
          <a:ext cx="1" cy="1"/>
        </a:xfrm>
        <a:custGeom>
          <a:avLst/>
          <a:gdLst/>
          <a:ahLst/>
          <a:cxnLst>
            <a:cxn ang="0">
              <a:pos x="0" y="0"/>
            </a:cxn>
            <a:cxn ang="0">
              <a:pos x="65534" y="32767"/>
            </a:cxn>
            <a:cxn ang="0">
              <a:pos x="65534" y="32767"/>
            </a:cxn>
            <a:cxn ang="0">
              <a:pos x="0" y="0"/>
            </a:cxn>
          </a:cxnLst>
          <a:rect l="0" t="0" r="120" b="340"/>
          <a:pathLst>
            <a:path w="120" h="340">
              <a:moveTo>
                <a:pt x="0" y="0"/>
              </a:moveTo>
              <a:lnTo>
                <a:pt x="12" y="340"/>
              </a:lnTo>
              <a:lnTo>
                <a:pt x="120" y="340"/>
              </a:lnTo>
              <a:lnTo>
                <a:pt x="0" y="0"/>
              </a:lnTo>
              <a:close/>
            </a:path>
          </a:pathLst>
        </a:custGeom>
        <a:solidFill>
          <a:srgbClr val="FFFFFF">
            <a:alpha val="100000"/>
          </a:srgbClr>
        </a:solidFill>
        <a:ln w="9525" cap="flat" cmpd="sng" algn="ctr">
          <a:solidFill>
            <a:srgbClr val="000000">
              <a:alpha val="100000"/>
            </a:srgbClr>
          </a:solidFill>
          <a:round/>
          <a:headEnd/>
          <a:tailEnd/>
        </a:ln>
      </xdr:spPr>
    </xdr:sp>
    <xdr:clientData fLocksWithSheet="0"/>
  </xdr:twoCellAnchor>
  <xdr:twoCellAnchor>
    <xdr:from>
      <xdr:col>3</xdr:col>
      <xdr:colOff>523875</xdr:colOff>
      <xdr:row>11</xdr:row>
      <xdr:rowOff>0</xdr:rowOff>
    </xdr:from>
    <xdr:to>
      <xdr:col>4</xdr:col>
      <xdr:colOff>0</xdr:colOff>
      <xdr:row>30</xdr:row>
      <xdr:rowOff>152400</xdr:rowOff>
    </xdr:to>
    <xdr:sp macro="" textlink="">
      <xdr:nvSpPr>
        <xdr:cNvPr id="1045" name="Shape 1045"/>
        <xdr:cNvSpPr/>
      </xdr:nvSpPr>
      <xdr:spPr>
        <a:xfrm>
          <a:off x="0" y="0"/>
          <a:ext cx="1" cy="1"/>
        </a:xfrm>
        <a:prstGeom prst="line">
          <a:avLst/>
        </a:prstGeom>
        <a:noFill/>
        <a:ln cap="flat" cmpd="sng" algn="ctr">
          <a:solidFill>
            <a:srgbClr val="000000"/>
          </a:solidFill>
          <a:miter lim="800000"/>
          <a:headEnd/>
          <a:tailEnd/>
        </a:ln>
      </xdr:spPr>
    </xdr:sp>
    <xdr:clientData fLocksWithSheet="0"/>
  </xdr:twoCellAnchor>
  <xdr:twoCellAnchor>
    <xdr:from>
      <xdr:col>4</xdr:col>
      <xdr:colOff>400050</xdr:colOff>
      <xdr:row>35</xdr:row>
      <xdr:rowOff>9525</xdr:rowOff>
    </xdr:from>
    <xdr:to>
      <xdr:col>4</xdr:col>
      <xdr:colOff>466725</xdr:colOff>
      <xdr:row>36</xdr:row>
      <xdr:rowOff>38100</xdr:rowOff>
    </xdr:to>
    <xdr:sp macro="" textlink="">
      <xdr:nvSpPr>
        <xdr:cNvPr id="1046" name="Shape 1046"/>
        <xdr:cNvSpPr/>
      </xdr:nvSpPr>
      <xdr:spPr>
        <a:xfrm>
          <a:off x="0" y="0"/>
          <a:ext cx="1" cy="1"/>
        </a:xfrm>
        <a:prstGeom prst="rect">
          <a:avLst/>
        </a:prstGeom>
        <a:noFill/>
        <a:ln cap="flat" cmpd="sng" algn="ctr">
          <a:noFill/>
          <a:miter lim="800000"/>
          <a:headEnd/>
          <a:tailEnd/>
        </a:ln>
      </xdr:spPr>
    </xdr:sp>
    <xdr:clientData fLocksWithSheet="0"/>
  </xdr:twoCellAnchor>
  <xdr:twoCellAnchor>
    <xdr:from>
      <xdr:col>3</xdr:col>
      <xdr:colOff>314325</xdr:colOff>
      <xdr:row>14</xdr:row>
      <xdr:rowOff>19050</xdr:rowOff>
    </xdr:from>
    <xdr:to>
      <xdr:col>4</xdr:col>
      <xdr:colOff>0</xdr:colOff>
      <xdr:row>16</xdr:row>
      <xdr:rowOff>19050</xdr:rowOff>
    </xdr:to>
    <xdr:sp macro="" textlink="">
      <xdr:nvSpPr>
        <xdr:cNvPr id="1047" name="Shape 1047"/>
        <xdr:cNvSpPr/>
      </xdr:nvSpPr>
      <xdr:spPr>
        <a:xfrm>
          <a:off x="0" y="0"/>
          <a:ext cx="1" cy="1"/>
        </a:xfrm>
        <a:prstGeom prst="line">
          <a:avLst/>
        </a:prstGeom>
        <a:noFill/>
        <a:ln cap="flat" cmpd="sng" algn="ctr">
          <a:solidFill>
            <a:srgbClr val="000000"/>
          </a:solidFill>
          <a:miter lim="800000"/>
          <a:headEnd/>
          <a:tailEnd type="triangle" w="med" len="med"/>
        </a:ln>
      </xdr:spPr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tabSelected="1" workbookViewId="0">
      <selection activeCell="K14" sqref="K14"/>
    </sheetView>
  </sheetViews>
  <sheetFormatPr defaultColWidth="14.42578125" defaultRowHeight="15" customHeight="1" x14ac:dyDescent="0.2"/>
  <cols>
    <col min="1" max="7" width="8" customWidth="1"/>
    <col min="8" max="8" width="18.5703125" customWidth="1"/>
    <col min="9" max="9" width="13.140625" customWidth="1"/>
    <col min="10" max="10" width="14.28515625" customWidth="1"/>
    <col min="11" max="11" width="15.5703125" customWidth="1"/>
  </cols>
  <sheetData>
    <row r="1" spans="1:11" ht="12.75" customHeight="1" x14ac:dyDescent="0.2">
      <c r="A1" t="s">
        <v>0</v>
      </c>
      <c r="H1" t="s">
        <v>1</v>
      </c>
      <c r="J1" s="1">
        <v>6</v>
      </c>
      <c r="K1" t="s">
        <v>2</v>
      </c>
    </row>
    <row r="2" spans="1:11" ht="15.75" customHeight="1" x14ac:dyDescent="0.2">
      <c r="H2" t="s">
        <v>3</v>
      </c>
      <c r="J2" s="1">
        <v>2.35</v>
      </c>
      <c r="K2" t="s">
        <v>2</v>
      </c>
    </row>
    <row r="3" spans="1:11" ht="18" customHeight="1" x14ac:dyDescent="0.25">
      <c r="H3" t="s">
        <v>4</v>
      </c>
      <c r="I3" t="s">
        <v>5</v>
      </c>
      <c r="J3" s="2" t="s">
        <v>6</v>
      </c>
      <c r="K3" t="s">
        <v>7</v>
      </c>
    </row>
    <row r="4" spans="1:11" ht="12.75" customHeight="1" x14ac:dyDescent="0.2">
      <c r="H4" t="s">
        <v>8</v>
      </c>
      <c r="I4" t="s">
        <v>9</v>
      </c>
      <c r="J4" s="2" t="s">
        <v>2</v>
      </c>
      <c r="K4" t="s">
        <v>9</v>
      </c>
    </row>
    <row r="5" spans="1:11" ht="12.75" customHeight="1" x14ac:dyDescent="0.2">
      <c r="H5" s="3">
        <f t="shared" ref="H5:H31" si="0">DEGREES(ATAN(I5/100/J$1))</f>
        <v>0</v>
      </c>
      <c r="I5">
        <v>0</v>
      </c>
      <c r="J5" s="2">
        <f t="shared" ref="J5:J31" si="1">(J$1^2+($J$2+I5/100)^2)^0.5</f>
        <v>6.443795465407014</v>
      </c>
    </row>
    <row r="6" spans="1:11" ht="12.75" customHeight="1" x14ac:dyDescent="0.2">
      <c r="H6" s="3">
        <f t="shared" si="0"/>
        <v>0.47745377730957739</v>
      </c>
      <c r="I6">
        <v>5</v>
      </c>
      <c r="J6" s="2">
        <f t="shared" si="1"/>
        <v>6.4621977685614045</v>
      </c>
      <c r="K6" s="3">
        <f t="shared" ref="K6:K31" si="2">(J6-J$5)*100</f>
        <v>1.8402303154390509</v>
      </c>
    </row>
    <row r="7" spans="1:11" ht="12.75" customHeight="1" x14ac:dyDescent="0.2">
      <c r="H7" s="3">
        <f t="shared" si="0"/>
        <v>0.95484125387218866</v>
      </c>
      <c r="I7">
        <v>10</v>
      </c>
      <c r="J7" s="2">
        <f t="shared" si="1"/>
        <v>6.4809335747251717</v>
      </c>
      <c r="K7" s="3">
        <f t="shared" si="2"/>
        <v>3.7138109318157753</v>
      </c>
    </row>
    <row r="8" spans="1:11" ht="12.75" customHeight="1" x14ac:dyDescent="0.2">
      <c r="H8" s="3">
        <f t="shared" si="0"/>
        <v>1.4320961841646462</v>
      </c>
      <c r="I8">
        <v>15</v>
      </c>
      <c r="J8" s="2">
        <f t="shared" si="1"/>
        <v>6.5</v>
      </c>
      <c r="K8" s="3">
        <f t="shared" si="2"/>
        <v>5.6204534592986022</v>
      </c>
    </row>
    <row r="9" spans="1:11" ht="12.75" customHeight="1" x14ac:dyDescent="0.2">
      <c r="H9" s="3">
        <f t="shared" si="0"/>
        <v>1.9091524329963763</v>
      </c>
      <c r="I9">
        <v>20</v>
      </c>
      <c r="J9" s="2">
        <f t="shared" si="1"/>
        <v>6.519394143630219</v>
      </c>
      <c r="K9" s="3">
        <f t="shared" si="2"/>
        <v>7.5598678223204985</v>
      </c>
    </row>
    <row r="10" spans="1:11" ht="12.75" customHeight="1" x14ac:dyDescent="0.2">
      <c r="H10" s="3">
        <f t="shared" si="0"/>
        <v>2.3859440303888126</v>
      </c>
      <c r="I10">
        <v>25</v>
      </c>
      <c r="J10" s="2">
        <f t="shared" si="1"/>
        <v>6.5391130897087262</v>
      </c>
      <c r="K10" s="3">
        <f t="shared" si="2"/>
        <v>9.53176243017122</v>
      </c>
    </row>
    <row r="11" spans="1:11" ht="12.75" customHeight="1" x14ac:dyDescent="0.2">
      <c r="H11" s="3">
        <f t="shared" si="0"/>
        <v>2.8624052261117474</v>
      </c>
      <c r="I11">
        <v>30</v>
      </c>
      <c r="J11" s="2">
        <f t="shared" si="1"/>
        <v>6.5591539088513544</v>
      </c>
      <c r="K11" s="3">
        <f t="shared" si="2"/>
        <v>11.535844344434043</v>
      </c>
    </row>
    <row r="12" spans="1:11" ht="12.75" customHeight="1" x14ac:dyDescent="0.2">
      <c r="H12" s="3">
        <f t="shared" si="0"/>
        <v>2.957652049708396</v>
      </c>
      <c r="I12">
        <v>31</v>
      </c>
      <c r="J12" s="2">
        <f t="shared" si="1"/>
        <v>6.5632004388103216</v>
      </c>
      <c r="K12" s="3">
        <f t="shared" si="2"/>
        <v>11.940497340330758</v>
      </c>
    </row>
    <row r="13" spans="1:11" ht="12.75" customHeight="1" x14ac:dyDescent="0.2">
      <c r="H13" s="3">
        <f t="shared" si="0"/>
        <v>3.0528825147924286</v>
      </c>
      <c r="I13">
        <v>32</v>
      </c>
      <c r="J13" s="2">
        <f t="shared" si="1"/>
        <v>6.5672597024938799</v>
      </c>
      <c r="K13" s="3">
        <f t="shared" si="2"/>
        <v>12.346423708686594</v>
      </c>
    </row>
    <row r="14" spans="1:11" ht="18" customHeight="1" x14ac:dyDescent="0.25">
      <c r="D14" s="4" t="s">
        <v>10</v>
      </c>
      <c r="H14" s="3">
        <f t="shared" si="0"/>
        <v>3.1480960995627592</v>
      </c>
      <c r="I14">
        <v>33</v>
      </c>
      <c r="J14" s="2">
        <f t="shared" si="1"/>
        <v>6.5713316763042791</v>
      </c>
      <c r="K14" s="3">
        <f t="shared" si="2"/>
        <v>12.753621089726508</v>
      </c>
    </row>
    <row r="15" spans="1:11" ht="12.75" customHeight="1" x14ac:dyDescent="0.2">
      <c r="H15" s="3">
        <f t="shared" si="0"/>
        <v>3.2432922827761956</v>
      </c>
      <c r="I15">
        <v>34</v>
      </c>
      <c r="J15" s="2">
        <f t="shared" si="1"/>
        <v>6.5754163366284271</v>
      </c>
      <c r="K15" s="3">
        <f t="shared" si="2"/>
        <v>13.162087122141308</v>
      </c>
    </row>
    <row r="16" spans="1:11" ht="12.75" customHeight="1" x14ac:dyDescent="0.2">
      <c r="H16" s="3">
        <f t="shared" si="0"/>
        <v>3.3384705437643523</v>
      </c>
      <c r="I16">
        <v>35</v>
      </c>
      <c r="J16" s="2">
        <f t="shared" si="1"/>
        <v>6.5795136598383923</v>
      </c>
      <c r="K16" s="3">
        <f t="shared" si="2"/>
        <v>13.571819443137834</v>
      </c>
    </row>
    <row r="17" spans="4:11" ht="12.75" customHeight="1" x14ac:dyDescent="0.2">
      <c r="H17" s="3">
        <f t="shared" si="0"/>
        <v>3.433630362450522</v>
      </c>
      <c r="I17">
        <v>36</v>
      </c>
      <c r="J17" s="2">
        <f t="shared" si="1"/>
        <v>6.5836236222919062</v>
      </c>
      <c r="K17" s="3">
        <f t="shared" si="2"/>
        <v>13.982815688489225</v>
      </c>
    </row>
    <row r="18" spans="4:11" ht="12.75" customHeight="1" x14ac:dyDescent="0.2">
      <c r="H18" s="3">
        <f t="shared" si="0"/>
        <v>3.5287712193664929</v>
      </c>
      <c r="I18">
        <v>37</v>
      </c>
      <c r="J18" s="2">
        <f t="shared" si="1"/>
        <v>6.587746200332858</v>
      </c>
      <c r="K18" s="3">
        <f t="shared" si="2"/>
        <v>14.395073492584398</v>
      </c>
    </row>
    <row r="19" spans="4:11" ht="12.75" customHeight="1" x14ac:dyDescent="0.2">
      <c r="H19" s="3">
        <f t="shared" si="0"/>
        <v>3.6238925956693198</v>
      </c>
      <c r="I19">
        <v>38</v>
      </c>
      <c r="J19" s="2">
        <f t="shared" si="1"/>
        <v>6.5918813702917927</v>
      </c>
      <c r="K19" s="3">
        <f t="shared" si="2"/>
        <v>14.808590488477869</v>
      </c>
    </row>
    <row r="20" spans="4:11" ht="12.75" customHeight="1" x14ac:dyDescent="0.2">
      <c r="H20" s="3">
        <f t="shared" si="0"/>
        <v>3.7189939731580433</v>
      </c>
      <c r="I20">
        <v>39</v>
      </c>
      <c r="J20" s="2">
        <f t="shared" si="1"/>
        <v>6.596029108486408</v>
      </c>
      <c r="K20" s="3">
        <f t="shared" si="2"/>
        <v>15.223364307939402</v>
      </c>
    </row>
    <row r="21" spans="4:11" ht="12.75" customHeight="1" x14ac:dyDescent="0.2">
      <c r="F21" t="s">
        <v>11</v>
      </c>
      <c r="H21" s="3">
        <f t="shared" si="0"/>
        <v>3.8140748342903543</v>
      </c>
      <c r="I21">
        <v>40</v>
      </c>
      <c r="J21" s="2">
        <f t="shared" si="1"/>
        <v>6.6001893912220426</v>
      </c>
      <c r="K21" s="3">
        <f t="shared" si="2"/>
        <v>15.639392581502864</v>
      </c>
    </row>
    <row r="22" spans="4:11" ht="12.75" customHeight="1" x14ac:dyDescent="0.2">
      <c r="D22" t="s">
        <v>12</v>
      </c>
      <c r="H22" s="3">
        <f t="shared" si="0"/>
        <v>3.90913466219921</v>
      </c>
      <c r="I22">
        <v>41</v>
      </c>
      <c r="J22" s="2">
        <f t="shared" si="1"/>
        <v>6.6043621947921665</v>
      </c>
      <c r="K22" s="3">
        <f t="shared" si="2"/>
        <v>16.056672938515248</v>
      </c>
    </row>
    <row r="23" spans="4:11" ht="12.75" customHeight="1" x14ac:dyDescent="0.2">
      <c r="H23" s="3">
        <f t="shared" si="0"/>
        <v>4.0041729407093873</v>
      </c>
      <c r="I23">
        <v>42</v>
      </c>
      <c r="J23" s="2">
        <f t="shared" si="1"/>
        <v>6.6085474954788666</v>
      </c>
      <c r="K23" s="3">
        <f t="shared" si="2"/>
        <v>16.475203007185257</v>
      </c>
    </row>
    <row r="24" spans="4:11" ht="12.75" customHeight="1" x14ac:dyDescent="0.2">
      <c r="H24" s="3">
        <f t="shared" si="0"/>
        <v>4.099189154353982</v>
      </c>
      <c r="I24">
        <v>43</v>
      </c>
      <c r="J24" s="2">
        <f t="shared" si="1"/>
        <v>6.6127452695533346</v>
      </c>
      <c r="K24" s="3">
        <f t="shared" si="2"/>
        <v>16.894980414632066</v>
      </c>
    </row>
    <row r="25" spans="4:11" ht="12.75" customHeight="1" x14ac:dyDescent="0.2">
      <c r="H25" s="3">
        <f t="shared" si="0"/>
        <v>4.1941827883908571</v>
      </c>
      <c r="I25">
        <v>44</v>
      </c>
      <c r="J25" s="2">
        <f t="shared" si="1"/>
        <v>6.616955493276345</v>
      </c>
      <c r="K25" s="3">
        <f t="shared" si="2"/>
        <v>17.316002786933105</v>
      </c>
    </row>
    <row r="26" spans="4:11" ht="12.75" customHeight="1" x14ac:dyDescent="0.2">
      <c r="H26" s="3">
        <f t="shared" si="0"/>
        <v>4.289153328819018</v>
      </c>
      <c r="I26">
        <v>45</v>
      </c>
      <c r="J26" s="2">
        <f t="shared" si="1"/>
        <v>6.6211781428987395</v>
      </c>
      <c r="K26" s="3">
        <f t="shared" si="2"/>
        <v>17.738267749172554</v>
      </c>
    </row>
    <row r="27" spans="4:11" ht="12.75" customHeight="1" x14ac:dyDescent="0.2">
      <c r="H27" s="3">
        <f t="shared" si="0"/>
        <v>4.3841002623949459</v>
      </c>
      <c r="I27">
        <v>46</v>
      </c>
      <c r="J27" s="2">
        <f t="shared" si="1"/>
        <v>6.6254131946618999</v>
      </c>
      <c r="K27" s="3">
        <f t="shared" si="2"/>
        <v>18.161772925488595</v>
      </c>
    </row>
    <row r="28" spans="4:11" ht="12.75" customHeight="1" x14ac:dyDescent="0.2">
      <c r="H28" s="3">
        <f t="shared" si="0"/>
        <v>4.4790230766488461</v>
      </c>
      <c r="I28">
        <v>47</v>
      </c>
      <c r="J28" s="2">
        <f t="shared" si="1"/>
        <v>6.6296606247982259</v>
      </c>
      <c r="K28" s="3">
        <f t="shared" si="2"/>
        <v>18.586515939121195</v>
      </c>
    </row>
    <row r="29" spans="4:11" ht="12.75" customHeight="1" x14ac:dyDescent="0.2">
      <c r="H29" s="3">
        <f t="shared" si="0"/>
        <v>4.5739212599008612</v>
      </c>
      <c r="I29">
        <v>48</v>
      </c>
      <c r="J29" s="2">
        <f t="shared" si="1"/>
        <v>6.6339204095316067</v>
      </c>
      <c r="K29" s="3">
        <f t="shared" si="2"/>
        <v>19.012494412459269</v>
      </c>
    </row>
    <row r="30" spans="4:11" ht="12.75" customHeight="1" x14ac:dyDescent="0.2">
      <c r="H30" s="3">
        <f t="shared" si="0"/>
        <v>4.6687943012771926</v>
      </c>
      <c r="I30">
        <v>49</v>
      </c>
      <c r="J30" s="2">
        <f t="shared" si="1"/>
        <v>6.6381925250778924</v>
      </c>
      <c r="K30" s="3">
        <f t="shared" si="2"/>
        <v>19.439705967087839</v>
      </c>
    </row>
    <row r="31" spans="4:11" ht="12.75" customHeight="1" x14ac:dyDescent="0.2">
      <c r="H31" s="3">
        <f t="shared" si="0"/>
        <v>4.7636416907261774</v>
      </c>
      <c r="I31">
        <v>50</v>
      </c>
      <c r="J31" s="2">
        <f t="shared" si="1"/>
        <v>6.6424769476453589</v>
      </c>
      <c r="K31" s="3">
        <f t="shared" si="2"/>
        <v>19.868148223834492</v>
      </c>
    </row>
    <row r="32" spans="4:11" ht="12.75" customHeight="1" x14ac:dyDescent="0.2">
      <c r="E32" t="s">
        <v>13</v>
      </c>
      <c r="J32" s="2"/>
    </row>
    <row r="33" spans="10:10" ht="12.75" customHeight="1" x14ac:dyDescent="0.2">
      <c r="J33" s="2"/>
    </row>
    <row r="34" spans="10:10" ht="12.75" customHeight="1" x14ac:dyDescent="0.2">
      <c r="J34" s="2"/>
    </row>
    <row r="35" spans="10:10" ht="12.75" customHeight="1" x14ac:dyDescent="0.2">
      <c r="J35" s="2"/>
    </row>
    <row r="36" spans="10:10" ht="12.75" customHeight="1" x14ac:dyDescent="0.2">
      <c r="J36" s="2"/>
    </row>
    <row r="37" spans="10:10" ht="12.75" customHeight="1" x14ac:dyDescent="0.2">
      <c r="J37" s="2"/>
    </row>
    <row r="38" spans="10:10" ht="12.75" customHeight="1" x14ac:dyDescent="0.2">
      <c r="J38" s="2"/>
    </row>
    <row r="39" spans="10:10" ht="12.75" customHeight="1" x14ac:dyDescent="0.2">
      <c r="J39" s="2"/>
    </row>
    <row r="40" spans="10:10" ht="12.75" customHeight="1" x14ac:dyDescent="0.2">
      <c r="J40" s="2"/>
    </row>
    <row r="41" spans="10:10" ht="12.75" customHeight="1" x14ac:dyDescent="0.2">
      <c r="J41" s="2"/>
    </row>
    <row r="42" spans="10:10" ht="12.75" customHeight="1" x14ac:dyDescent="0.2">
      <c r="J42" s="2"/>
    </row>
    <row r="43" spans="10:10" ht="12.75" customHeight="1" x14ac:dyDescent="0.2">
      <c r="J43" s="2"/>
    </row>
    <row r="44" spans="10:10" ht="12.75" customHeight="1" x14ac:dyDescent="0.2">
      <c r="J44" s="2"/>
    </row>
    <row r="45" spans="10:10" ht="12.75" customHeight="1" x14ac:dyDescent="0.2">
      <c r="J45" s="2"/>
    </row>
    <row r="46" spans="10:10" ht="12.75" customHeight="1" x14ac:dyDescent="0.2">
      <c r="J46" s="2"/>
    </row>
    <row r="47" spans="10:10" ht="12.75" customHeight="1" x14ac:dyDescent="0.2">
      <c r="J47" s="2"/>
    </row>
    <row r="48" spans="10:10" ht="12.75" customHeight="1" x14ac:dyDescent="0.2">
      <c r="J48" s="2"/>
    </row>
    <row r="49" spans="10:10" ht="12.75" customHeight="1" x14ac:dyDescent="0.2">
      <c r="J49" s="2"/>
    </row>
    <row r="50" spans="10:10" ht="12.75" customHeight="1" x14ac:dyDescent="0.2">
      <c r="J50" s="2"/>
    </row>
    <row r="51" spans="10:10" ht="12.75" customHeight="1" x14ac:dyDescent="0.2">
      <c r="J51" s="2"/>
    </row>
    <row r="52" spans="10:10" ht="12.75" customHeight="1" x14ac:dyDescent="0.2">
      <c r="J52" s="2"/>
    </row>
    <row r="53" spans="10:10" ht="12.75" customHeight="1" x14ac:dyDescent="0.2">
      <c r="J53" s="2"/>
    </row>
    <row r="54" spans="10:10" ht="12.75" customHeight="1" x14ac:dyDescent="0.2">
      <c r="J54" s="2"/>
    </row>
    <row r="55" spans="10:10" ht="12.75" customHeight="1" x14ac:dyDescent="0.2">
      <c r="J55" s="2"/>
    </row>
    <row r="56" spans="10:10" ht="12.75" customHeight="1" x14ac:dyDescent="0.2">
      <c r="J56" s="2"/>
    </row>
    <row r="57" spans="10:10" ht="12.75" customHeight="1" x14ac:dyDescent="0.2">
      <c r="J57" s="2"/>
    </row>
    <row r="58" spans="10:10" ht="12.75" customHeight="1" x14ac:dyDescent="0.2">
      <c r="J58" s="2"/>
    </row>
    <row r="59" spans="10:10" ht="12.75" customHeight="1" x14ac:dyDescent="0.2">
      <c r="J59" s="2"/>
    </row>
    <row r="60" spans="10:10" ht="12.75" customHeight="1" x14ac:dyDescent="0.2">
      <c r="J60" s="2"/>
    </row>
    <row r="61" spans="10:10" ht="12.75" customHeight="1" x14ac:dyDescent="0.2">
      <c r="J61" s="2"/>
    </row>
    <row r="62" spans="10:10" ht="12.75" customHeight="1" x14ac:dyDescent="0.2">
      <c r="J62" s="2"/>
    </row>
    <row r="63" spans="10:10" ht="12.75" customHeight="1" x14ac:dyDescent="0.2">
      <c r="J63" s="2"/>
    </row>
    <row r="64" spans="10:10" ht="12.75" customHeight="1" x14ac:dyDescent="0.2">
      <c r="J64" s="2"/>
    </row>
    <row r="65" spans="10:10" ht="12.75" customHeight="1" x14ac:dyDescent="0.2">
      <c r="J65" s="2"/>
    </row>
    <row r="66" spans="10:10" ht="12.75" customHeight="1" x14ac:dyDescent="0.2">
      <c r="J66" s="2"/>
    </row>
    <row r="67" spans="10:10" ht="12.75" customHeight="1" x14ac:dyDescent="0.2">
      <c r="J67" s="2"/>
    </row>
    <row r="68" spans="10:10" ht="12.75" customHeight="1" x14ac:dyDescent="0.2">
      <c r="J68" s="2"/>
    </row>
    <row r="69" spans="10:10" ht="12.75" customHeight="1" x14ac:dyDescent="0.2">
      <c r="J69" s="2"/>
    </row>
    <row r="70" spans="10:10" ht="12.75" customHeight="1" x14ac:dyDescent="0.2">
      <c r="J70" s="2"/>
    </row>
    <row r="71" spans="10:10" ht="12.75" customHeight="1" x14ac:dyDescent="0.2">
      <c r="J71" s="2"/>
    </row>
    <row r="72" spans="10:10" ht="12.75" customHeight="1" x14ac:dyDescent="0.2">
      <c r="J72" s="2"/>
    </row>
    <row r="73" spans="10:10" ht="12.75" customHeight="1" x14ac:dyDescent="0.2">
      <c r="J73" s="2"/>
    </row>
    <row r="74" spans="10:10" ht="12.75" customHeight="1" x14ac:dyDescent="0.2">
      <c r="J74" s="2"/>
    </row>
    <row r="75" spans="10:10" ht="12.75" customHeight="1" x14ac:dyDescent="0.2">
      <c r="J75" s="2"/>
    </row>
    <row r="76" spans="10:10" ht="12.75" customHeight="1" x14ac:dyDescent="0.2">
      <c r="J76" s="2"/>
    </row>
    <row r="77" spans="10:10" ht="12.75" customHeight="1" x14ac:dyDescent="0.2">
      <c r="J77" s="2"/>
    </row>
    <row r="78" spans="10:10" ht="12.75" customHeight="1" x14ac:dyDescent="0.2">
      <c r="J78" s="2"/>
    </row>
    <row r="79" spans="10:10" ht="12.75" customHeight="1" x14ac:dyDescent="0.2">
      <c r="J79" s="2"/>
    </row>
    <row r="80" spans="10:10" ht="12.75" customHeight="1" x14ac:dyDescent="0.2">
      <c r="J80" s="2"/>
    </row>
    <row r="81" spans="10:10" ht="12.75" customHeight="1" x14ac:dyDescent="0.2">
      <c r="J81" s="2"/>
    </row>
    <row r="82" spans="10:10" ht="12.75" customHeight="1" x14ac:dyDescent="0.2">
      <c r="J82" s="2"/>
    </row>
    <row r="83" spans="10:10" ht="12.75" customHeight="1" x14ac:dyDescent="0.2">
      <c r="J83" s="2"/>
    </row>
    <row r="84" spans="10:10" ht="12.75" customHeight="1" x14ac:dyDescent="0.2">
      <c r="J84" s="2"/>
    </row>
    <row r="85" spans="10:10" ht="12.75" customHeight="1" x14ac:dyDescent="0.2">
      <c r="J85" s="2"/>
    </row>
    <row r="86" spans="10:10" ht="12.75" customHeight="1" x14ac:dyDescent="0.2">
      <c r="J86" s="2"/>
    </row>
    <row r="87" spans="10:10" ht="12.75" customHeight="1" x14ac:dyDescent="0.2">
      <c r="J87" s="2"/>
    </row>
    <row r="88" spans="10:10" ht="12.75" customHeight="1" x14ac:dyDescent="0.2">
      <c r="J88" s="2"/>
    </row>
    <row r="89" spans="10:10" ht="12.75" customHeight="1" x14ac:dyDescent="0.2">
      <c r="J89" s="2"/>
    </row>
    <row r="90" spans="10:10" ht="12.75" customHeight="1" x14ac:dyDescent="0.2">
      <c r="J90" s="2"/>
    </row>
    <row r="91" spans="10:10" ht="12.75" customHeight="1" x14ac:dyDescent="0.2">
      <c r="J91" s="2"/>
    </row>
    <row r="92" spans="10:10" ht="12.75" customHeight="1" x14ac:dyDescent="0.2">
      <c r="J92" s="2"/>
    </row>
    <row r="93" spans="10:10" ht="12.75" customHeight="1" x14ac:dyDescent="0.2">
      <c r="J93" s="2"/>
    </row>
    <row r="94" spans="10:10" ht="12.75" customHeight="1" x14ac:dyDescent="0.2">
      <c r="J94" s="2"/>
    </row>
    <row r="95" spans="10:10" ht="12.75" customHeight="1" x14ac:dyDescent="0.2">
      <c r="J95" s="2"/>
    </row>
    <row r="96" spans="10:10" ht="12.75" customHeight="1" x14ac:dyDescent="0.2">
      <c r="J96" s="2"/>
    </row>
    <row r="97" spans="10:10" ht="12.75" customHeight="1" x14ac:dyDescent="0.2">
      <c r="J97" s="2"/>
    </row>
    <row r="98" spans="10:10" ht="12.75" customHeight="1" x14ac:dyDescent="0.2">
      <c r="J98" s="2"/>
    </row>
    <row r="99" spans="10:10" ht="12.75" customHeight="1" x14ac:dyDescent="0.2">
      <c r="J99" s="2"/>
    </row>
    <row r="100" spans="10:10" ht="12.75" customHeight="1" x14ac:dyDescent="0.2">
      <c r="J100" s="2"/>
    </row>
  </sheetData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"/>
  <sheetViews>
    <sheetView workbookViewId="0"/>
  </sheetViews>
  <sheetFormatPr defaultColWidth="14.42578125" defaultRowHeight="15" customHeight="1" x14ac:dyDescent="0.2"/>
  <cols>
    <col min="1" max="11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"/>
  <sheetViews>
    <sheetView workbookViewId="0"/>
  </sheetViews>
  <sheetFormatPr defaultColWidth="14.42578125" defaultRowHeight="15" customHeight="1" x14ac:dyDescent="0.2"/>
  <cols>
    <col min="1" max="11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"/>
  <sheetViews>
    <sheetView workbookViewId="0"/>
  </sheetViews>
  <sheetFormatPr defaultColWidth="14.42578125" defaultRowHeight="15" customHeight="1" x14ac:dyDescent="0.2"/>
  <cols>
    <col min="1" max="11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Blad1</vt:lpstr>
      <vt:lpstr>Blad2</vt:lpstr>
      <vt:lpstr>Blad3</vt:lpstr>
      <vt:lpstr>Blad4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 Blankensteijn</dc:creator>
  <cp:lastModifiedBy>Grul, Hans</cp:lastModifiedBy>
  <dcterms:created xsi:type="dcterms:W3CDTF">2009-08-03T10:42:56Z</dcterms:created>
  <dcterms:modified xsi:type="dcterms:W3CDTF">2018-04-16T09:15:21Z</dcterms:modified>
</cp:coreProperties>
</file>